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inec_nas_01\Sociales\SALUD\MOVIMIENTO_DE_PACIENTES_NUEVA\CALENDARIO DE DIFUSIÓN\2026\Mayo 2026\"/>
    </mc:Choice>
  </mc:AlternateContent>
  <bookViews>
    <workbookView xWindow="0" yWindow="0" windowWidth="28800" windowHeight="12135"/>
  </bookViews>
  <sheets>
    <sheet name="PACIENTES ADMITIDOS " sheetId="2" r:id="rId1"/>
  </sheets>
  <calcPr calcId="152511"/>
</workbook>
</file>

<file path=xl/calcChain.xml><?xml version="1.0" encoding="utf-8"?>
<calcChain xmlns="http://schemas.openxmlformats.org/spreadsheetml/2006/main">
  <c r="J14" i="2" l="1"/>
  <c r="I14" i="2"/>
  <c r="H17" i="2"/>
  <c r="H14" i="2" s="1"/>
  <c r="G14" i="2"/>
  <c r="F14" i="2"/>
  <c r="E17" i="2"/>
  <c r="C17" i="2" s="1"/>
  <c r="D17" i="2" s="1"/>
  <c r="B14" i="2"/>
  <c r="H15" i="2" l="1"/>
  <c r="H16" i="2"/>
  <c r="E15" i="2"/>
  <c r="E16" i="2"/>
  <c r="E14" i="2" l="1"/>
  <c r="C16" i="2"/>
  <c r="D16" i="2" s="1"/>
  <c r="C15" i="2"/>
  <c r="C14" i="2" l="1"/>
  <c r="D14" i="2" s="1"/>
  <c r="D15" i="2"/>
</calcChain>
</file>

<file path=xl/sharedStrings.xml><?xml version="1.0" encoding="utf-8"?>
<sst xmlns="http://schemas.openxmlformats.org/spreadsheetml/2006/main" count="27" uniqueCount="22">
  <si>
    <t xml:space="preserve">Oficial </t>
  </si>
  <si>
    <t>Particular</t>
  </si>
  <si>
    <t xml:space="preserve">Sexo </t>
  </si>
  <si>
    <t>Instituto Nacional de Estadística y Censo</t>
  </si>
  <si>
    <t>Hombres</t>
  </si>
  <si>
    <t>Mujeres</t>
  </si>
  <si>
    <t>Sector</t>
  </si>
  <si>
    <t>Total</t>
  </si>
  <si>
    <t>(P) Cifras preliminares.</t>
  </si>
  <si>
    <t>Fuente: Instalaciones hospitalarias que funcionan en la República.</t>
  </si>
  <si>
    <t>República de Panamá</t>
  </si>
  <si>
    <t xml:space="preserve">CONTRALORÍA GENERAL DE LA REPÚBLICA </t>
  </si>
  <si>
    <t xml:space="preserve">Pacientes admitidos en los hospitales (1) </t>
  </si>
  <si>
    <t>Enero</t>
  </si>
  <si>
    <t>Mes</t>
  </si>
  <si>
    <t>Febrero</t>
  </si>
  <si>
    <t>(1) Incluye recién nacidos.</t>
  </si>
  <si>
    <t>TOTAL</t>
  </si>
  <si>
    <t xml:space="preserve">Variación porcentual </t>
  </si>
  <si>
    <t>PACIENTES ADMITIDOS EN LOS HOSPITALES DE LA REPÚBLICA, POR SECTOR Y SEXO:</t>
  </si>
  <si>
    <t>Marzo</t>
  </si>
  <si>
    <t>ENERO - MARZO 2025-26 (P)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</si>
</sst>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"/>
  </numFmts>
  <fonts count="7" x14ac:knownFonts="1">
    <font>
      <sz val="10"/>
      <name val="Arial"/>
    </font>
    <font>
      <sz val="10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10"/>
      <color rgb="FFFF0000"/>
      <name val="Arial"/>
      <family val="2"/>
    </font>
    <font>
      <b/>
      <sz val="10"/>
      <color theme="1"/>
      <name val="Arial"/>
      <family val="2"/>
    </font>
    <font>
      <b/>
      <sz val="10"/>
      <color theme="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0F243E"/>
        <bgColor indexed="64"/>
      </patternFill>
    </fill>
  </fills>
  <borders count="26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theme="0"/>
      </top>
      <bottom/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theme="0"/>
      </left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indexed="64"/>
      </left>
      <right style="thin">
        <color indexed="64"/>
      </right>
      <top style="thin">
        <color theme="0"/>
      </top>
      <bottom/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 style="thin">
        <color indexed="64"/>
      </left>
      <right/>
      <top style="thin">
        <color theme="0"/>
      </top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 style="thin">
        <color theme="0"/>
      </top>
      <bottom/>
      <diagonal/>
    </border>
    <border>
      <left/>
      <right style="thin">
        <color theme="0"/>
      </right>
      <top/>
      <bottom/>
      <diagonal/>
    </border>
    <border>
      <left/>
      <right style="thin">
        <color theme="0"/>
      </right>
      <top/>
      <bottom style="thin">
        <color theme="0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59">
    <xf numFmtId="0" fontId="0" fillId="0" borderId="0" xfId="0"/>
    <xf numFmtId="0" fontId="1" fillId="0" borderId="0" xfId="0" applyFont="1"/>
    <xf numFmtId="0" fontId="1" fillId="0" borderId="0" xfId="0" applyFont="1" applyBorder="1"/>
    <xf numFmtId="0" fontId="3" fillId="0" borderId="0" xfId="0" applyFont="1"/>
    <xf numFmtId="0" fontId="3" fillId="0" borderId="0" xfId="0" applyFont="1" applyFill="1"/>
    <xf numFmtId="49" fontId="3" fillId="0" borderId="1" xfId="0" applyNumberFormat="1" applyFont="1" applyBorder="1" applyAlignment="1">
      <alignment horizontal="left"/>
    </xf>
    <xf numFmtId="0" fontId="2" fillId="0" borderId="0" xfId="0" applyFont="1" applyBorder="1" applyAlignment="1">
      <alignment horizontal="center"/>
    </xf>
    <xf numFmtId="3" fontId="2" fillId="0" borderId="2" xfId="0" applyNumberFormat="1" applyFont="1" applyBorder="1" applyAlignment="1">
      <alignment horizontal="right"/>
    </xf>
    <xf numFmtId="164" fontId="2" fillId="0" borderId="2" xfId="0" applyNumberFormat="1" applyFont="1" applyFill="1" applyBorder="1"/>
    <xf numFmtId="3" fontId="2" fillId="0" borderId="2" xfId="0" applyNumberFormat="1" applyFont="1" applyBorder="1"/>
    <xf numFmtId="3" fontId="3" fillId="0" borderId="2" xfId="0" applyNumberFormat="1" applyFont="1" applyBorder="1"/>
    <xf numFmtId="3" fontId="2" fillId="0" borderId="2" xfId="0" applyNumberFormat="1" applyFont="1" applyFill="1" applyBorder="1"/>
    <xf numFmtId="3" fontId="3" fillId="0" borderId="3" xfId="0" applyNumberFormat="1" applyFont="1" applyBorder="1"/>
    <xf numFmtId="0" fontId="0" fillId="0" borderId="0" xfId="0" applyFill="1" applyAlignment="1">
      <alignment horizontal="center"/>
    </xf>
    <xf numFmtId="0" fontId="0" fillId="0" borderId="0" xfId="0" applyFill="1"/>
    <xf numFmtId="3" fontId="3" fillId="0" borderId="0" xfId="0" applyNumberFormat="1" applyFont="1" applyAlignment="1">
      <alignment horizontal="right"/>
    </xf>
    <xf numFmtId="3" fontId="2" fillId="0" borderId="4" xfId="0" applyNumberFormat="1" applyFont="1" applyFill="1" applyBorder="1" applyAlignment="1"/>
    <xf numFmtId="164" fontId="3" fillId="0" borderId="4" xfId="0" applyNumberFormat="1" applyFont="1" applyFill="1" applyBorder="1" applyAlignment="1"/>
    <xf numFmtId="3" fontId="5" fillId="0" borderId="5" xfId="0" applyNumberFormat="1" applyFont="1" applyBorder="1" applyAlignment="1"/>
    <xf numFmtId="3" fontId="5" fillId="0" borderId="4" xfId="0" applyNumberFormat="1" applyFont="1" applyBorder="1" applyAlignment="1"/>
    <xf numFmtId="3" fontId="2" fillId="0" borderId="4" xfId="0" applyNumberFormat="1" applyFont="1" applyBorder="1" applyAlignment="1"/>
    <xf numFmtId="3" fontId="3" fillId="0" borderId="4" xfId="0" applyNumberFormat="1" applyFont="1" applyFill="1" applyBorder="1" applyAlignment="1"/>
    <xf numFmtId="3" fontId="3" fillId="0" borderId="0" xfId="0" applyNumberFormat="1" applyFont="1" applyAlignment="1"/>
    <xf numFmtId="3" fontId="2" fillId="0" borderId="5" xfId="0" applyNumberFormat="1" applyFont="1" applyFill="1" applyBorder="1" applyAlignment="1"/>
    <xf numFmtId="3" fontId="3" fillId="0" borderId="5" xfId="0" applyNumberFormat="1" applyFont="1" applyFill="1" applyBorder="1" applyAlignment="1"/>
    <xf numFmtId="3" fontId="5" fillId="0" borderId="4" xfId="0" applyNumberFormat="1" applyFont="1" applyFill="1" applyBorder="1" applyAlignment="1">
      <alignment horizontal="right"/>
    </xf>
    <xf numFmtId="0" fontId="4" fillId="0" borderId="7" xfId="0" applyFont="1" applyBorder="1"/>
    <xf numFmtId="0" fontId="4" fillId="0" borderId="14" xfId="0" applyFont="1" applyBorder="1"/>
    <xf numFmtId="3" fontId="4" fillId="0" borderId="14" xfId="0" applyNumberFormat="1" applyFont="1" applyBorder="1"/>
    <xf numFmtId="3" fontId="4" fillId="0" borderId="17" xfId="0" applyNumberFormat="1" applyFont="1" applyBorder="1"/>
    <xf numFmtId="0" fontId="6" fillId="2" borderId="10" xfId="0" applyFont="1" applyFill="1" applyBorder="1" applyAlignment="1">
      <alignment horizontal="center" vertical="center" wrapText="1"/>
    </xf>
    <xf numFmtId="0" fontId="6" fillId="2" borderId="18" xfId="0" applyFont="1" applyFill="1" applyBorder="1" applyAlignment="1">
      <alignment horizontal="center" vertical="center" wrapText="1"/>
    </xf>
    <xf numFmtId="0" fontId="1" fillId="0" borderId="21" xfId="0" applyFont="1" applyBorder="1"/>
    <xf numFmtId="49" fontId="3" fillId="0" borderId="25" xfId="0" applyNumberFormat="1" applyFont="1" applyBorder="1" applyAlignment="1">
      <alignment horizontal="left"/>
    </xf>
    <xf numFmtId="3" fontId="1" fillId="0" borderId="5" xfId="0" applyNumberFormat="1" applyFont="1" applyFill="1" applyBorder="1" applyAlignment="1"/>
    <xf numFmtId="49" fontId="1" fillId="0" borderId="1" xfId="0" applyNumberFormat="1" applyFont="1" applyBorder="1" applyAlignment="1">
      <alignment horizontal="left"/>
    </xf>
    <xf numFmtId="0" fontId="0" fillId="0" borderId="0" xfId="0" applyFont="1" applyFill="1" applyAlignment="1">
      <alignment horizontal="left"/>
    </xf>
    <xf numFmtId="0" fontId="3" fillId="0" borderId="0" xfId="0" applyFont="1" applyFill="1" applyBorder="1" applyAlignment="1">
      <alignment horizontal="left"/>
    </xf>
    <xf numFmtId="0" fontId="6" fillId="2" borderId="11" xfId="0" applyFont="1" applyFill="1" applyBorder="1" applyAlignment="1">
      <alignment horizontal="center" vertical="center" wrapText="1"/>
    </xf>
    <xf numFmtId="0" fontId="6" fillId="2" borderId="12" xfId="0" applyFont="1" applyFill="1" applyBorder="1" applyAlignment="1">
      <alignment horizontal="center" vertical="center" wrapText="1"/>
    </xf>
    <xf numFmtId="0" fontId="6" fillId="2" borderId="13" xfId="0" applyFont="1" applyFill="1" applyBorder="1" applyAlignment="1">
      <alignment horizontal="center" vertical="center" wrapText="1"/>
    </xf>
    <xf numFmtId="0" fontId="6" fillId="2" borderId="8" xfId="0" applyFont="1" applyFill="1" applyBorder="1" applyAlignment="1">
      <alignment horizontal="center" vertical="center" wrapText="1"/>
    </xf>
    <xf numFmtId="0" fontId="6" fillId="2" borderId="9" xfId="0" applyFont="1" applyFill="1" applyBorder="1" applyAlignment="1">
      <alignment horizontal="center" vertical="center" wrapText="1"/>
    </xf>
    <xf numFmtId="0" fontId="6" fillId="2" borderId="18" xfId="0" applyFont="1" applyFill="1" applyBorder="1" applyAlignment="1">
      <alignment horizontal="center" vertical="center" wrapText="1"/>
    </xf>
    <xf numFmtId="0" fontId="6" fillId="2" borderId="20" xfId="0" applyFont="1" applyFill="1" applyBorder="1" applyAlignment="1">
      <alignment horizontal="center" vertical="center" wrapText="1"/>
    </xf>
    <xf numFmtId="0" fontId="6" fillId="2" borderId="19" xfId="0" applyFont="1" applyFill="1" applyBorder="1" applyAlignment="1">
      <alignment horizontal="center" vertical="center" wrapText="1"/>
    </xf>
    <xf numFmtId="49" fontId="6" fillId="2" borderId="8" xfId="0" applyNumberFormat="1" applyFont="1" applyFill="1" applyBorder="1" applyAlignment="1">
      <alignment horizontal="center" vertical="center" wrapText="1"/>
    </xf>
    <xf numFmtId="49" fontId="6" fillId="2" borderId="22" xfId="0" applyNumberFormat="1" applyFont="1" applyFill="1" applyBorder="1" applyAlignment="1">
      <alignment horizontal="center" vertical="center" wrapText="1"/>
    </xf>
    <xf numFmtId="49" fontId="6" fillId="2" borderId="9" xfId="0" applyNumberFormat="1" applyFont="1" applyFill="1" applyBorder="1" applyAlignment="1">
      <alignment horizontal="center" vertical="center" wrapText="1"/>
    </xf>
    <xf numFmtId="49" fontId="6" fillId="2" borderId="23" xfId="0" applyNumberFormat="1" applyFont="1" applyFill="1" applyBorder="1" applyAlignment="1">
      <alignment horizontal="center" vertical="center" wrapText="1"/>
    </xf>
    <xf numFmtId="49" fontId="6" fillId="2" borderId="15" xfId="0" applyNumberFormat="1" applyFont="1" applyFill="1" applyBorder="1" applyAlignment="1">
      <alignment horizontal="center" vertical="center" wrapText="1"/>
    </xf>
    <xf numFmtId="49" fontId="6" fillId="2" borderId="24" xfId="0" applyNumberFormat="1" applyFont="1" applyFill="1" applyBorder="1" applyAlignment="1">
      <alignment horizontal="center" vertical="center" wrapText="1"/>
    </xf>
    <xf numFmtId="49" fontId="3" fillId="0" borderId="6" xfId="0" applyNumberFormat="1" applyFont="1" applyBorder="1" applyAlignment="1">
      <alignment horizontal="center"/>
    </xf>
    <xf numFmtId="0" fontId="6" fillId="2" borderId="16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/>
    </xf>
    <xf numFmtId="0" fontId="2" fillId="0" borderId="0" xfId="0" applyFont="1" applyFill="1" applyAlignment="1">
      <alignment horizontal="center"/>
    </xf>
    <xf numFmtId="0" fontId="1" fillId="0" borderId="0" xfId="0" applyFont="1" applyFill="1" applyAlignment="1">
      <alignment horizontal="center"/>
    </xf>
    <xf numFmtId="0" fontId="2" fillId="0" borderId="0" xfId="0" applyFont="1" applyFill="1" applyBorder="1" applyAlignment="1">
      <alignment horizontal="center"/>
    </xf>
    <xf numFmtId="0" fontId="5" fillId="0" borderId="0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0F243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2"/>
  <sheetViews>
    <sheetView tabSelected="1" zoomScaleNormal="100" zoomScaleSheetLayoutView="90" workbookViewId="0">
      <selection activeCell="O8" sqref="O8"/>
    </sheetView>
  </sheetViews>
  <sheetFormatPr baseColWidth="10" defaultRowHeight="12.75" x14ac:dyDescent="0.2"/>
  <cols>
    <col min="1" max="1" width="18.7109375" customWidth="1"/>
    <col min="2" max="3" width="8.7109375" customWidth="1"/>
    <col min="4" max="4" width="10.5703125" customWidth="1"/>
    <col min="5" max="5" width="7.42578125" customWidth="1"/>
    <col min="6" max="6" width="9.140625" customWidth="1"/>
    <col min="7" max="7" width="10.5703125" customWidth="1"/>
    <col min="8" max="8" width="7.28515625" customWidth="1"/>
    <col min="9" max="9" width="8.7109375" customWidth="1"/>
    <col min="10" max="10" width="10.5703125" style="3" customWidth="1"/>
  </cols>
  <sheetData>
    <row r="1" spans="1:10" x14ac:dyDescent="0.2">
      <c r="A1" s="54" t="s">
        <v>10</v>
      </c>
      <c r="B1" s="54"/>
      <c r="C1" s="54"/>
      <c r="D1" s="54"/>
      <c r="E1" s="54"/>
      <c r="F1" s="54"/>
      <c r="G1" s="54"/>
      <c r="H1" s="54"/>
      <c r="I1" s="54"/>
      <c r="J1" s="54"/>
    </row>
    <row r="2" spans="1:10" ht="16.7" customHeight="1" x14ac:dyDescent="0.2">
      <c r="A2" s="55" t="s">
        <v>11</v>
      </c>
      <c r="B2" s="55"/>
      <c r="C2" s="55"/>
      <c r="D2" s="55"/>
      <c r="E2" s="55"/>
      <c r="F2" s="55"/>
      <c r="G2" s="55"/>
      <c r="H2" s="55"/>
      <c r="I2" s="55"/>
      <c r="J2" s="55"/>
    </row>
    <row r="3" spans="1:10" ht="18.75" customHeight="1" x14ac:dyDescent="0.2">
      <c r="A3" s="56" t="s">
        <v>3</v>
      </c>
      <c r="B3" s="54"/>
      <c r="C3" s="54"/>
      <c r="D3" s="54"/>
      <c r="E3" s="54"/>
      <c r="F3" s="54"/>
      <c r="G3" s="54"/>
      <c r="H3" s="54"/>
      <c r="I3" s="54"/>
      <c r="J3" s="54"/>
    </row>
    <row r="4" spans="1:10" x14ac:dyDescent="0.2">
      <c r="A4" s="4"/>
      <c r="B4" s="4"/>
      <c r="C4" s="4"/>
      <c r="D4" s="4"/>
      <c r="E4" s="4"/>
      <c r="F4" s="4"/>
      <c r="G4" s="4"/>
      <c r="H4" s="4"/>
      <c r="I4" s="4"/>
      <c r="J4" s="4"/>
    </row>
    <row r="5" spans="1:10" ht="19.5" customHeight="1" x14ac:dyDescent="0.2">
      <c r="A5" s="57" t="s">
        <v>19</v>
      </c>
      <c r="B5" s="57"/>
      <c r="C5" s="57"/>
      <c r="D5" s="57"/>
      <c r="E5" s="57"/>
      <c r="F5" s="57"/>
      <c r="G5" s="57"/>
      <c r="H5" s="57"/>
      <c r="I5" s="57"/>
      <c r="J5" s="57"/>
    </row>
    <row r="6" spans="1:10" ht="18.75" customHeight="1" x14ac:dyDescent="0.2">
      <c r="A6" s="58" t="s">
        <v>21</v>
      </c>
      <c r="B6" s="58"/>
      <c r="C6" s="58"/>
      <c r="D6" s="57"/>
      <c r="E6" s="57"/>
      <c r="F6" s="57"/>
      <c r="G6" s="57"/>
      <c r="H6" s="57"/>
      <c r="I6" s="57"/>
      <c r="J6" s="57"/>
    </row>
    <row r="7" spans="1:10" x14ac:dyDescent="0.2">
      <c r="A7" s="2"/>
      <c r="B7" s="32"/>
      <c r="C7" s="2"/>
      <c r="D7" s="2"/>
      <c r="E7" s="2"/>
      <c r="F7" s="2"/>
      <c r="G7" s="1"/>
      <c r="H7" s="1"/>
      <c r="I7" s="1"/>
      <c r="J7" s="1"/>
    </row>
    <row r="8" spans="1:10" ht="27" customHeight="1" x14ac:dyDescent="0.2">
      <c r="A8" s="38" t="s">
        <v>14</v>
      </c>
      <c r="B8" s="46" t="s">
        <v>7</v>
      </c>
      <c r="C8" s="47"/>
      <c r="D8" s="43" t="s">
        <v>12</v>
      </c>
      <c r="E8" s="45"/>
      <c r="F8" s="45"/>
      <c r="G8" s="45"/>
      <c r="H8" s="45"/>
      <c r="I8" s="45"/>
      <c r="J8" s="44"/>
    </row>
    <row r="9" spans="1:10" ht="24.2" customHeight="1" x14ac:dyDescent="0.2">
      <c r="A9" s="39"/>
      <c r="B9" s="48"/>
      <c r="C9" s="49"/>
      <c r="D9" s="41" t="s">
        <v>18</v>
      </c>
      <c r="E9" s="41" t="s">
        <v>6</v>
      </c>
      <c r="F9" s="53"/>
      <c r="G9" s="53"/>
      <c r="H9" s="53"/>
      <c r="I9" s="53"/>
      <c r="J9" s="53"/>
    </row>
    <row r="10" spans="1:10" ht="21" customHeight="1" x14ac:dyDescent="0.2">
      <c r="A10" s="39"/>
      <c r="B10" s="50"/>
      <c r="C10" s="51"/>
      <c r="D10" s="42"/>
      <c r="E10" s="41" t="s">
        <v>0</v>
      </c>
      <c r="F10" s="53"/>
      <c r="G10" s="53"/>
      <c r="H10" s="43" t="s">
        <v>1</v>
      </c>
      <c r="I10" s="45"/>
      <c r="J10" s="45"/>
    </row>
    <row r="11" spans="1:10" ht="22.5" customHeight="1" x14ac:dyDescent="0.2">
      <c r="A11" s="39"/>
      <c r="B11" s="38">
        <v>2025</v>
      </c>
      <c r="C11" s="41">
        <v>2026</v>
      </c>
      <c r="D11" s="42"/>
      <c r="E11" s="41" t="s">
        <v>7</v>
      </c>
      <c r="F11" s="43" t="s">
        <v>2</v>
      </c>
      <c r="G11" s="44"/>
      <c r="H11" s="39" t="s">
        <v>7</v>
      </c>
      <c r="I11" s="43" t="s">
        <v>2</v>
      </c>
      <c r="J11" s="44"/>
    </row>
    <row r="12" spans="1:10" ht="31.5" customHeight="1" x14ac:dyDescent="0.2">
      <c r="A12" s="40"/>
      <c r="B12" s="40"/>
      <c r="C12" s="42"/>
      <c r="D12" s="42"/>
      <c r="E12" s="42"/>
      <c r="F12" s="31" t="s">
        <v>4</v>
      </c>
      <c r="G12" s="30" t="s">
        <v>5</v>
      </c>
      <c r="H12" s="40"/>
      <c r="I12" s="30" t="s">
        <v>4</v>
      </c>
      <c r="J12" s="30" t="s">
        <v>5</v>
      </c>
    </row>
    <row r="13" spans="1:10" ht="15.75" customHeight="1" x14ac:dyDescent="0.2">
      <c r="A13" s="26"/>
      <c r="B13" s="27"/>
      <c r="C13" s="28"/>
      <c r="D13" s="28"/>
      <c r="E13" s="28"/>
      <c r="F13" s="28"/>
      <c r="G13" s="28"/>
      <c r="H13" s="28"/>
      <c r="I13" s="28"/>
      <c r="J13" s="29"/>
    </row>
    <row r="14" spans="1:10" ht="20.45" customHeight="1" x14ac:dyDescent="0.2">
      <c r="A14" s="6" t="s">
        <v>17</v>
      </c>
      <c r="B14" s="16">
        <f>SUM(B15:B17)</f>
        <v>75190</v>
      </c>
      <c r="C14" s="16">
        <f>SUM(C15:C17)</f>
        <v>69986</v>
      </c>
      <c r="D14" s="17">
        <f t="shared" ref="D14:D17" si="0">SUM(((C14/B14)-1)*100)</f>
        <v>-6.9211331294055096</v>
      </c>
      <c r="E14" s="18">
        <f t="shared" ref="E14:J14" si="1">SUM(E15:E17)</f>
        <v>61574</v>
      </c>
      <c r="F14" s="19">
        <f t="shared" si="1"/>
        <v>24981</v>
      </c>
      <c r="G14" s="19">
        <f t="shared" si="1"/>
        <v>36593</v>
      </c>
      <c r="H14" s="18">
        <f t="shared" si="1"/>
        <v>8412</v>
      </c>
      <c r="I14" s="19">
        <f t="shared" si="1"/>
        <v>3426</v>
      </c>
      <c r="J14" s="18">
        <f t="shared" si="1"/>
        <v>4986</v>
      </c>
    </row>
    <row r="15" spans="1:10" ht="20.45" customHeight="1" x14ac:dyDescent="0.2">
      <c r="A15" s="5" t="s">
        <v>13</v>
      </c>
      <c r="B15" s="15">
        <v>26575</v>
      </c>
      <c r="C15" s="25">
        <f>SUM(E15,H15)</f>
        <v>25099</v>
      </c>
      <c r="D15" s="17">
        <f t="shared" si="0"/>
        <v>-5.5540921919096871</v>
      </c>
      <c r="E15" s="20">
        <f t="shared" ref="E15:E17" si="2">SUM(F15:G15)</f>
        <v>21775</v>
      </c>
      <c r="F15" s="21">
        <v>8726</v>
      </c>
      <c r="G15" s="22">
        <v>13049</v>
      </c>
      <c r="H15" s="23">
        <f t="shared" ref="H15:H17" si="3">SUM(I15:J15)</f>
        <v>3324</v>
      </c>
      <c r="I15" s="21">
        <v>1319</v>
      </c>
      <c r="J15" s="24">
        <v>2005</v>
      </c>
    </row>
    <row r="16" spans="1:10" ht="20.45" customHeight="1" x14ac:dyDescent="0.2">
      <c r="A16" s="5" t="s">
        <v>15</v>
      </c>
      <c r="B16" s="15">
        <v>23126</v>
      </c>
      <c r="C16" s="25">
        <f t="shared" ref="C16:C17" si="4">SUM(E16,H16)</f>
        <v>21511</v>
      </c>
      <c r="D16" s="17">
        <f t="shared" si="0"/>
        <v>-6.9834817953818185</v>
      </c>
      <c r="E16" s="20">
        <f t="shared" si="2"/>
        <v>19200</v>
      </c>
      <c r="F16" s="21">
        <v>7938</v>
      </c>
      <c r="G16" s="22">
        <v>11262</v>
      </c>
      <c r="H16" s="23">
        <f t="shared" si="3"/>
        <v>2311</v>
      </c>
      <c r="I16" s="21">
        <v>950</v>
      </c>
      <c r="J16" s="34">
        <v>1361</v>
      </c>
    </row>
    <row r="17" spans="1:10" ht="20.45" customHeight="1" x14ac:dyDescent="0.2">
      <c r="A17" s="35" t="s">
        <v>20</v>
      </c>
      <c r="B17" s="15">
        <v>25489</v>
      </c>
      <c r="C17" s="25">
        <f t="shared" si="4"/>
        <v>23376</v>
      </c>
      <c r="D17" s="17">
        <f t="shared" si="0"/>
        <v>-8.2898505237553479</v>
      </c>
      <c r="E17" s="20">
        <f t="shared" si="2"/>
        <v>20599</v>
      </c>
      <c r="F17" s="21">
        <v>8317</v>
      </c>
      <c r="G17" s="22">
        <v>12282</v>
      </c>
      <c r="H17" s="23">
        <f t="shared" si="3"/>
        <v>2777</v>
      </c>
      <c r="I17" s="21">
        <v>1157</v>
      </c>
      <c r="J17" s="34">
        <v>1620</v>
      </c>
    </row>
    <row r="18" spans="1:10" ht="15" customHeight="1" x14ac:dyDescent="0.2">
      <c r="A18" s="33"/>
      <c r="B18" s="7"/>
      <c r="C18" s="7"/>
      <c r="D18" s="8"/>
      <c r="E18" s="9"/>
      <c r="F18" s="10"/>
      <c r="G18" s="10"/>
      <c r="H18" s="11"/>
      <c r="I18" s="10"/>
      <c r="J18" s="12"/>
    </row>
    <row r="19" spans="1:10" ht="12" customHeight="1" x14ac:dyDescent="0.2">
      <c r="A19" s="52"/>
      <c r="B19" s="52"/>
      <c r="C19" s="52"/>
      <c r="D19" s="52"/>
      <c r="E19" s="52"/>
      <c r="F19" s="52"/>
      <c r="G19" s="52"/>
      <c r="H19" s="52"/>
      <c r="I19" s="52"/>
      <c r="J19" s="52"/>
    </row>
    <row r="20" spans="1:10" ht="15" customHeight="1" x14ac:dyDescent="0.2">
      <c r="A20" s="37" t="s">
        <v>16</v>
      </c>
      <c r="B20" s="37"/>
      <c r="C20" s="37"/>
      <c r="D20" s="37"/>
      <c r="E20" s="37"/>
      <c r="F20" s="37"/>
      <c r="G20" s="37"/>
      <c r="H20" s="37"/>
      <c r="I20" s="37"/>
      <c r="J20" s="37"/>
    </row>
    <row r="21" spans="1:10" ht="15" customHeight="1" x14ac:dyDescent="0.2">
      <c r="A21" s="37" t="s">
        <v>8</v>
      </c>
      <c r="B21" s="37"/>
      <c r="C21" s="37"/>
      <c r="D21" s="37"/>
      <c r="E21" s="37"/>
      <c r="F21" s="37"/>
      <c r="G21" s="37"/>
      <c r="H21" s="37"/>
      <c r="I21" s="37"/>
      <c r="J21" s="37"/>
    </row>
    <row r="22" spans="1:10" ht="15" customHeight="1" x14ac:dyDescent="0.2">
      <c r="A22" s="36" t="s">
        <v>9</v>
      </c>
      <c r="B22" s="36"/>
      <c r="C22" s="36"/>
      <c r="D22" s="36"/>
      <c r="E22" s="36"/>
      <c r="F22" s="36"/>
      <c r="G22" s="36"/>
      <c r="H22" s="36"/>
      <c r="I22" s="36"/>
      <c r="J22" s="36"/>
    </row>
    <row r="23" spans="1:10" ht="20.45" customHeight="1" x14ac:dyDescent="0.2">
      <c r="A23" s="13"/>
      <c r="B23" s="13"/>
      <c r="C23" s="13"/>
      <c r="D23" s="14"/>
      <c r="E23" s="14"/>
      <c r="F23" s="14"/>
      <c r="G23" s="14"/>
      <c r="H23" s="14"/>
      <c r="I23" s="14"/>
      <c r="J23" s="4"/>
    </row>
    <row r="24" spans="1:10" ht="20.45" customHeight="1" x14ac:dyDescent="0.2"/>
    <row r="25" spans="1:10" ht="20.45" customHeight="1" x14ac:dyDescent="0.2"/>
    <row r="26" spans="1:10" ht="20.45" customHeight="1" x14ac:dyDescent="0.2"/>
    <row r="27" spans="1:10" ht="12.2" customHeight="1" x14ac:dyDescent="0.2"/>
    <row r="28" spans="1:10" ht="12.2" customHeight="1" x14ac:dyDescent="0.2"/>
    <row r="29" spans="1:10" ht="20.45" customHeight="1" x14ac:dyDescent="0.2"/>
    <row r="30" spans="1:10" ht="20.45" customHeight="1" x14ac:dyDescent="0.2"/>
    <row r="31" spans="1:10" ht="20.45" customHeight="1" x14ac:dyDescent="0.2"/>
    <row r="32" spans="1:10" ht="20.45" customHeight="1" x14ac:dyDescent="0.2"/>
  </sheetData>
  <mergeCells count="22">
    <mergeCell ref="B11:B12"/>
    <mergeCell ref="A1:J1"/>
    <mergeCell ref="A2:J2"/>
    <mergeCell ref="A3:J3"/>
    <mergeCell ref="A5:J5"/>
    <mergeCell ref="A6:J6"/>
    <mergeCell ref="A22:J22"/>
    <mergeCell ref="A21:J21"/>
    <mergeCell ref="A20:J20"/>
    <mergeCell ref="A8:A12"/>
    <mergeCell ref="D9:D12"/>
    <mergeCell ref="C11:C12"/>
    <mergeCell ref="F11:G11"/>
    <mergeCell ref="I11:J11"/>
    <mergeCell ref="E11:E12"/>
    <mergeCell ref="H10:J10"/>
    <mergeCell ref="B8:C10"/>
    <mergeCell ref="D8:J8"/>
    <mergeCell ref="A19:J19"/>
    <mergeCell ref="E10:G10"/>
    <mergeCell ref="E9:J9"/>
    <mergeCell ref="H11:H12"/>
  </mergeCells>
  <printOptions horizontalCentered="1"/>
  <pageMargins left="0.70866141732283472" right="0.70866141732283472" top="0.98425196850393704" bottom="0.98425196850393704" header="0" footer="0"/>
  <pageSetup scale="86" orientation="portrait" r:id="rId1"/>
  <headerFooter alignWithMargins="0"/>
  <ignoredErrors>
    <ignoredError sqref="D14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PACIENTES ADMITIDOS </vt:lpstr>
    </vt:vector>
  </TitlesOfParts>
  <Company>CGR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lujimenez@contraloria.gob.pa</dc:creator>
  <cp:lastModifiedBy>GRACIELA DE RIOS</cp:lastModifiedBy>
  <cp:lastPrinted>2026-04-20T16:57:33Z</cp:lastPrinted>
  <dcterms:created xsi:type="dcterms:W3CDTF">2011-01-11T14:26:03Z</dcterms:created>
  <dcterms:modified xsi:type="dcterms:W3CDTF">2026-05-14T19:46:37Z</dcterms:modified>
</cp:coreProperties>
</file>